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<sst xmlns="http://schemas.openxmlformats.org/spreadsheetml/2006/main" count="30" uniqueCount="22">
  <si>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</si>
  <si>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</si>
  <si>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</si>
  <si>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</si>
  <si>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</si>
  <si>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</si>
  <si>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</si>
  <si>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</si>
  <si>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</si>
  <si>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</si>
  <si>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</si>
  <si>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</si>
  <si>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</si>
  <si>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</si>
  <si>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</si>
  <si>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</si>
  <si>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</si>
  <si>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Πίνακας 5: Εγγεγραμμένη Ανεργία κατά Επαγγελματική Κατηγορία  </t>
  </si>
  <si>
    <t>Μεταβολή 
2010-2012</t>
  </si>
  <si>
    <t>Μεταβολή
 2011-2012</t>
  </si>
  <si>
    <t>Δεκέμβριος</t>
  </si>
  <si>
    <r>
      <t xml:space="preserve">                  το Δεκέμβριο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2010, 2011 και 2012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</si>
</sst>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72" fontId="0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72" fontId="0" fillId="0" borderId="17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0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2" fontId="0" fillId="0" borderId="10" xfId="57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9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ill="1" applyBorder="1" applyAlignment="1">
      <alignment/>
    </xf>
    <xf numFmtId="172" fontId="0" fillId="0" borderId="16" xfId="57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 Δεκέμβριο του 2010 , 2011 και 2012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575"/>
          <c:w val="0.79"/>
          <c:h val="0.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5'!$AF$3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5'!$AC$4:$AC$14</c:f>
              <c:numCache/>
            </c:numRef>
          </c:cat>
          <c:val>
            <c:numRef>
              <c:f>'Πίνακας 5'!$AF$4:$AF$14</c:f>
              <c:numCache/>
            </c:numRef>
          </c:val>
        </c:ser>
        <c:ser>
          <c:idx val="1"/>
          <c:order val="1"/>
          <c:tx>
            <c:strRef>
              <c:f>'Πίνακας 5'!$AE$3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5'!$AC$4:$AC$14</c:f>
              <c:numCache/>
            </c:numRef>
          </c:cat>
          <c:val>
            <c:numRef>
              <c:f>'Πίνακας 5'!$AE$4:$AE$14</c:f>
              <c:numCache/>
            </c:numRef>
          </c:val>
        </c:ser>
        <c:ser>
          <c:idx val="0"/>
          <c:order val="2"/>
          <c:tx>
            <c:strRef>
              <c:f>'Πίνακας 5'!$AD$3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5'!$AC$4:$AC$14</c:f>
              <c:numCache/>
            </c:numRef>
          </c:cat>
          <c:val>
            <c:numRef>
              <c:f>'Πίνακας 5'!$AD$4:$AD$14</c:f>
              <c:numCache/>
            </c:numRef>
          </c:val>
        </c:ser>
        <c:axId val="19595500"/>
        <c:axId val="65217997"/>
      </c:barChart>
      <c:catAx>
        <c:axId val="1959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17997"/>
        <c:crosses val="autoZero"/>
        <c:auto val="1"/>
        <c:lblOffset val="100"/>
        <c:tickLblSkip val="1"/>
        <c:noMultiLvlLbl val="0"/>
      </c:catAx>
      <c:valAx>
        <c:axId val="65217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9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75"/>
          <c:w val="0.103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Επαγγελματική Κατηγορία - Δεκέμβριος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1"/>
          <c:w val="0.9365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6692182"/>
        <c:axId val="42678087"/>
      </c:barChart>
      <c:catAx>
        <c:axId val="56692182"/>
        <c:scaling>
          <c:orientation val="minMax"/>
        </c:scaling>
        <c:axPos val="l"/>
        <c:delete val="1"/>
        <c:majorTickMark val="out"/>
        <c:minorTickMark val="none"/>
        <c:tickLblPos val="nextTo"/>
        <c:crossAx val="42678087"/>
        <c:crosses val="autoZero"/>
        <c:auto val="1"/>
        <c:lblOffset val="100"/>
        <c:tickLblSkip val="1"/>
        <c:noMultiLvlLbl val="0"/>
      </c:catAx>
      <c:valAx>
        <c:axId val="426780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2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57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48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A1">
      <selection activeCell="M1" sqref="M1:O16384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7.28125" style="0" customWidth="1"/>
    <col min="11" max="11" width="7.00390625" style="0" customWidth="1"/>
    <col min="12" max="12" width="7.28125" style="0" bestFit="1" customWidth="1"/>
    <col min="13" max="24" width="7.28125" style="0" customWidth="1"/>
  </cols>
  <sheetData>
    <row r="1" spans="1:28" ht="12.7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13.5" thickBot="1">
      <c r="A2" s="1"/>
      <c r="B2" s="4" t="s">
        <v>21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E2" s="33" t="str">
        <f>C3</f>
        <v>Δεκέμβριος</v>
      </c>
      <c r="AF2" s="33" t="str">
        <f>C3</f>
        <v>Δεκέμβριος</v>
      </c>
    </row>
    <row r="3" spans="1:33" ht="13.5" thickBot="1">
      <c r="A3" s="14"/>
      <c r="B3" s="14"/>
      <c r="C3" s="72" t="s">
        <v>20</v>
      </c>
      <c r="D3" s="73"/>
      <c r="E3" s="73"/>
      <c r="F3" s="73"/>
      <c r="G3" s="73"/>
      <c r="H3" s="73"/>
      <c r="I3" s="73"/>
      <c r="J3" s="73"/>
      <c r="K3" s="73"/>
      <c r="L3" s="7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5"/>
      <c r="AD3" s="5">
        <v>2010</v>
      </c>
      <c r="AE3" s="5">
        <v>2011</v>
      </c>
      <c r="AF3" s="5">
        <v>2012</v>
      </c>
      <c r="AG3" s="1"/>
    </row>
    <row r="4" spans="1:33" ht="26.25" customHeight="1" thickBot="1">
      <c r="A4" s="3"/>
      <c r="B4" s="2" t="s">
        <v>3</v>
      </c>
      <c r="C4" s="75">
        <v>2010</v>
      </c>
      <c r="D4" s="76"/>
      <c r="E4" s="75">
        <v>2011</v>
      </c>
      <c r="F4" s="77"/>
      <c r="G4" s="75">
        <v>2012</v>
      </c>
      <c r="H4" s="76"/>
      <c r="I4" s="78" t="s">
        <v>19</v>
      </c>
      <c r="J4" s="79"/>
      <c r="K4" s="80" t="s">
        <v>18</v>
      </c>
      <c r="L4" s="7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6"/>
      <c r="AC4" s="34">
        <v>1</v>
      </c>
      <c r="AD4" s="35">
        <f>C7</f>
        <v>492</v>
      </c>
      <c r="AE4" s="36">
        <f>E7</f>
        <v>633</v>
      </c>
      <c r="AF4" s="37">
        <f>G7</f>
        <v>796</v>
      </c>
      <c r="AG4" s="19">
        <f>J7</f>
        <v>0.2575039494470774</v>
      </c>
    </row>
    <row r="5" spans="1:33" ht="13.5" thickBot="1">
      <c r="A5" s="3"/>
      <c r="B5" s="15" t="s">
        <v>4</v>
      </c>
      <c r="C5" s="13" t="s">
        <v>1</v>
      </c>
      <c r="D5" s="13" t="s">
        <v>2</v>
      </c>
      <c r="E5" s="13" t="s">
        <v>1</v>
      </c>
      <c r="F5" s="58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8"/>
      <c r="AC5" s="34">
        <v>2</v>
      </c>
      <c r="AD5" s="35">
        <f aca="true" t="shared" si="0" ref="AD5:AD14">C8</f>
        <v>1824</v>
      </c>
      <c r="AE5" s="36">
        <f aca="true" t="shared" si="1" ref="AE5:AE14">E8</f>
        <v>2163</v>
      </c>
      <c r="AF5" s="37">
        <f aca="true" t="shared" si="2" ref="AF5:AF14">G8</f>
        <v>2418</v>
      </c>
      <c r="AG5" s="19">
        <f aca="true" t="shared" si="3" ref="AG5:AG14">J8</f>
        <v>0.11789181692094314</v>
      </c>
    </row>
    <row r="6" spans="1:33" ht="12.75">
      <c r="A6" s="5"/>
      <c r="B6" s="3"/>
      <c r="C6" s="44"/>
      <c r="D6" s="45"/>
      <c r="E6" s="46"/>
      <c r="F6" s="44"/>
      <c r="G6" s="45"/>
      <c r="H6" s="47"/>
      <c r="I6" s="48"/>
      <c r="J6" s="49"/>
      <c r="K6" s="48"/>
      <c r="L6" s="4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>
        <v>3</v>
      </c>
      <c r="AD6" s="35">
        <f t="shared" si="0"/>
        <v>1543</v>
      </c>
      <c r="AE6" s="36">
        <f t="shared" si="1"/>
        <v>2047</v>
      </c>
      <c r="AF6" s="37">
        <f t="shared" si="2"/>
        <v>2693</v>
      </c>
      <c r="AG6" s="19">
        <f t="shared" si="3"/>
        <v>0.3155837811431363</v>
      </c>
    </row>
    <row r="7" spans="1:33" ht="12.75">
      <c r="A7" s="17">
        <v>1</v>
      </c>
      <c r="B7" s="18" t="s">
        <v>5</v>
      </c>
      <c r="C7" s="68">
        <v>492</v>
      </c>
      <c r="D7" s="43">
        <f>C7/$C$18</f>
        <v>0.019149184602810104</v>
      </c>
      <c r="E7" s="66">
        <v>633</v>
      </c>
      <c r="F7" s="50">
        <f>E7/$E$18</f>
        <v>0.019243046055631555</v>
      </c>
      <c r="G7" s="61">
        <v>796</v>
      </c>
      <c r="H7" s="62">
        <f>G7/$G$18</f>
        <v>0.01912312312312312</v>
      </c>
      <c r="I7" s="54">
        <f>G7-E7</f>
        <v>163</v>
      </c>
      <c r="J7" s="55">
        <f>I7/E7</f>
        <v>0.2575039494470774</v>
      </c>
      <c r="K7" s="53">
        <f>G7-C7</f>
        <v>304</v>
      </c>
      <c r="L7" s="19">
        <f>K7/C7</f>
        <v>0.6178861788617886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7"/>
      <c r="AC7" s="34">
        <v>4</v>
      </c>
      <c r="AD7" s="35">
        <f t="shared" si="0"/>
        <v>3476</v>
      </c>
      <c r="AE7" s="36">
        <f t="shared" si="1"/>
        <v>4661</v>
      </c>
      <c r="AF7" s="37">
        <f t="shared" si="2"/>
        <v>6511</v>
      </c>
      <c r="AG7" s="19">
        <f t="shared" si="3"/>
        <v>0.39691053422012446</v>
      </c>
    </row>
    <row r="8" spans="1:33" ht="12.75">
      <c r="A8" s="20">
        <v>2</v>
      </c>
      <c r="B8" s="21" t="s">
        <v>6</v>
      </c>
      <c r="C8" s="69">
        <v>1824</v>
      </c>
      <c r="D8" s="22">
        <f aca="true" t="shared" si="4" ref="D8:D18">C8/$C$18</f>
        <v>0.07099209901529599</v>
      </c>
      <c r="E8" s="67">
        <v>2163</v>
      </c>
      <c r="F8" s="51">
        <f aca="true" t="shared" si="5" ref="F8:F18">E8/$E$18</f>
        <v>0.0657546739626083</v>
      </c>
      <c r="G8" s="61">
        <v>2418</v>
      </c>
      <c r="H8" s="63">
        <f aca="true" t="shared" si="6" ref="H8:H18">G8/$G$18</f>
        <v>0.05809009009009009</v>
      </c>
      <c r="I8" s="54">
        <f aca="true" t="shared" si="7" ref="I8:I17">G8-E8</f>
        <v>255</v>
      </c>
      <c r="J8" s="55">
        <f aca="true" t="shared" si="8" ref="J8:J17">I8/E8</f>
        <v>0.11789181692094314</v>
      </c>
      <c r="K8" s="54">
        <f aca="true" t="shared" si="9" ref="K8:K18">G8-C8</f>
        <v>594</v>
      </c>
      <c r="L8" s="23">
        <f aca="true" t="shared" si="10" ref="L8:L18">K8/C8</f>
        <v>0.3256578947368421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37"/>
      <c r="AC8" s="34">
        <v>5</v>
      </c>
      <c r="AD8" s="35">
        <f t="shared" si="0"/>
        <v>5298</v>
      </c>
      <c r="AE8" s="36">
        <f t="shared" si="1"/>
        <v>6562</v>
      </c>
      <c r="AF8" s="37">
        <f t="shared" si="2"/>
        <v>8259</v>
      </c>
      <c r="AG8" s="19">
        <f t="shared" si="3"/>
        <v>0.25861017982322465</v>
      </c>
    </row>
    <row r="9" spans="1:33" ht="12.75">
      <c r="A9" s="17">
        <v>3</v>
      </c>
      <c r="B9" s="18" t="s">
        <v>7</v>
      </c>
      <c r="C9" s="68">
        <v>1543</v>
      </c>
      <c r="D9" s="24">
        <f t="shared" si="4"/>
        <v>0.06005526797182112</v>
      </c>
      <c r="E9" s="66">
        <v>2047</v>
      </c>
      <c r="F9" s="52">
        <f t="shared" si="5"/>
        <v>0.06222830217358261</v>
      </c>
      <c r="G9" s="61">
        <v>2693</v>
      </c>
      <c r="H9" s="64">
        <f t="shared" si="6"/>
        <v>0.0646966966966967</v>
      </c>
      <c r="I9" s="54">
        <f t="shared" si="7"/>
        <v>646</v>
      </c>
      <c r="J9" s="55">
        <f t="shared" si="8"/>
        <v>0.3155837811431363</v>
      </c>
      <c r="K9" s="53">
        <f t="shared" si="9"/>
        <v>1150</v>
      </c>
      <c r="L9" s="19">
        <f t="shared" si="10"/>
        <v>0.7453013609850939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37"/>
      <c r="AC9" s="34">
        <v>6</v>
      </c>
      <c r="AD9" s="35">
        <f t="shared" si="0"/>
        <v>71</v>
      </c>
      <c r="AE9" s="36">
        <f t="shared" si="1"/>
        <v>97</v>
      </c>
      <c r="AF9" s="37">
        <f t="shared" si="2"/>
        <v>109</v>
      </c>
      <c r="AG9" s="19">
        <f t="shared" si="3"/>
        <v>0.12371134020618557</v>
      </c>
    </row>
    <row r="10" spans="1:33" ht="15.75">
      <c r="A10" s="20">
        <v>4</v>
      </c>
      <c r="B10" s="21" t="s">
        <v>8</v>
      </c>
      <c r="C10" s="69">
        <v>3476</v>
      </c>
      <c r="D10" s="22">
        <f t="shared" si="4"/>
        <v>0.1352897676409917</v>
      </c>
      <c r="E10" s="67">
        <v>4661</v>
      </c>
      <c r="F10" s="51">
        <f t="shared" si="5"/>
        <v>0.14169326645386837</v>
      </c>
      <c r="G10" s="61">
        <v>6511</v>
      </c>
      <c r="H10" s="63">
        <f t="shared" si="6"/>
        <v>0.15642042042042043</v>
      </c>
      <c r="I10" s="54">
        <f t="shared" si="7"/>
        <v>1850</v>
      </c>
      <c r="J10" s="55">
        <f t="shared" si="8"/>
        <v>0.39691053422012446</v>
      </c>
      <c r="K10" s="54">
        <f t="shared" si="9"/>
        <v>3035</v>
      </c>
      <c r="L10" s="23">
        <f t="shared" si="10"/>
        <v>0.8731300345224395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39" t="s">
        <v>16</v>
      </c>
      <c r="AC10" s="34">
        <v>7</v>
      </c>
      <c r="AD10" s="35">
        <f t="shared" si="0"/>
        <v>3363</v>
      </c>
      <c r="AE10" s="36">
        <f t="shared" si="1"/>
        <v>4589</v>
      </c>
      <c r="AF10" s="37">
        <f t="shared" si="2"/>
        <v>5806</v>
      </c>
      <c r="AG10" s="19">
        <f t="shared" si="3"/>
        <v>0.2651993898452822</v>
      </c>
    </row>
    <row r="11" spans="1:33" ht="12.75">
      <c r="A11" s="17">
        <v>5</v>
      </c>
      <c r="B11" s="18" t="s">
        <v>9</v>
      </c>
      <c r="C11" s="68">
        <v>5298</v>
      </c>
      <c r="D11" s="24">
        <f t="shared" si="4"/>
        <v>0.20620402444245514</v>
      </c>
      <c r="E11" s="66">
        <v>6562</v>
      </c>
      <c r="F11" s="52">
        <f t="shared" si="5"/>
        <v>0.19948320413436693</v>
      </c>
      <c r="G11" s="61">
        <v>8259</v>
      </c>
      <c r="H11" s="64">
        <f t="shared" si="6"/>
        <v>0.1984144144144144</v>
      </c>
      <c r="I11" s="54">
        <f t="shared" si="7"/>
        <v>1697</v>
      </c>
      <c r="J11" s="55">
        <f t="shared" si="8"/>
        <v>0.25861017982322465</v>
      </c>
      <c r="K11" s="53">
        <f t="shared" si="9"/>
        <v>2961</v>
      </c>
      <c r="L11" s="19">
        <f>K11/C11</f>
        <v>0.5588901472253681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37"/>
      <c r="AC11" s="34">
        <v>8</v>
      </c>
      <c r="AD11" s="35">
        <f t="shared" si="0"/>
        <v>876</v>
      </c>
      <c r="AE11" s="36">
        <f t="shared" si="1"/>
        <v>1344</v>
      </c>
      <c r="AF11" s="37">
        <f t="shared" si="2"/>
        <v>1777</v>
      </c>
      <c r="AG11" s="19">
        <f t="shared" si="3"/>
        <v>0.32217261904761907</v>
      </c>
    </row>
    <row r="12" spans="1:33" ht="12.75">
      <c r="A12" s="20">
        <v>6</v>
      </c>
      <c r="B12" s="21" t="s">
        <v>10</v>
      </c>
      <c r="C12" s="69">
        <v>71</v>
      </c>
      <c r="D12" s="22">
        <f t="shared" si="4"/>
        <v>0.0027633985910559297</v>
      </c>
      <c r="E12" s="67">
        <v>97</v>
      </c>
      <c r="F12" s="51">
        <f t="shared" si="5"/>
        <v>0.002948776409788722</v>
      </c>
      <c r="G12" s="61">
        <v>109</v>
      </c>
      <c r="H12" s="63">
        <f t="shared" si="6"/>
        <v>0.0026186186186186186</v>
      </c>
      <c r="I12" s="54">
        <f t="shared" si="7"/>
        <v>12</v>
      </c>
      <c r="J12" s="55">
        <f t="shared" si="8"/>
        <v>0.12371134020618557</v>
      </c>
      <c r="K12" s="54">
        <f t="shared" si="9"/>
        <v>38</v>
      </c>
      <c r="L12" s="23">
        <f t="shared" si="10"/>
        <v>0.5352112676056338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7"/>
      <c r="AC12" s="34">
        <v>9</v>
      </c>
      <c r="AD12" s="35">
        <f t="shared" si="0"/>
        <v>6256</v>
      </c>
      <c r="AE12" s="36">
        <f t="shared" si="1"/>
        <v>7875</v>
      </c>
      <c r="AF12" s="37">
        <f t="shared" si="2"/>
        <v>9649</v>
      </c>
      <c r="AG12" s="19">
        <f t="shared" si="3"/>
        <v>0.22526984126984126</v>
      </c>
    </row>
    <row r="13" spans="1:33" ht="12.75">
      <c r="A13" s="17">
        <v>7</v>
      </c>
      <c r="B13" s="18" t="s">
        <v>11</v>
      </c>
      <c r="C13" s="68">
        <v>3363</v>
      </c>
      <c r="D13" s="24">
        <f t="shared" si="4"/>
        <v>0.130891682559452</v>
      </c>
      <c r="E13" s="66">
        <v>4589</v>
      </c>
      <c r="F13" s="52">
        <f t="shared" si="5"/>
        <v>0.1395044839641283</v>
      </c>
      <c r="G13" s="61">
        <v>5806</v>
      </c>
      <c r="H13" s="64">
        <f t="shared" si="6"/>
        <v>0.1394834834834835</v>
      </c>
      <c r="I13" s="54">
        <f t="shared" si="7"/>
        <v>1217</v>
      </c>
      <c r="J13" s="55">
        <f t="shared" si="8"/>
        <v>0.2651993898452822</v>
      </c>
      <c r="K13" s="53">
        <f t="shared" si="9"/>
        <v>2443</v>
      </c>
      <c r="L13" s="19">
        <f t="shared" si="10"/>
        <v>0.7264347308950342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37"/>
      <c r="AC13" s="34">
        <v>10</v>
      </c>
      <c r="AD13" s="35">
        <f t="shared" si="0"/>
        <v>16</v>
      </c>
      <c r="AE13" s="36">
        <f t="shared" si="1"/>
        <v>9</v>
      </c>
      <c r="AF13" s="37">
        <f t="shared" si="2"/>
        <v>18</v>
      </c>
      <c r="AG13" s="19">
        <f t="shared" si="3"/>
        <v>1</v>
      </c>
    </row>
    <row r="14" spans="1:33" ht="13.5" thickBot="1">
      <c r="A14" s="20">
        <v>8</v>
      </c>
      <c r="B14" s="21" t="s">
        <v>12</v>
      </c>
      <c r="C14" s="69">
        <v>876</v>
      </c>
      <c r="D14" s="22">
        <f t="shared" si="4"/>
        <v>0.03409488965866189</v>
      </c>
      <c r="E14" s="67">
        <v>1344</v>
      </c>
      <c r="F14" s="51">
        <f t="shared" si="5"/>
        <v>0.040857273141814865</v>
      </c>
      <c r="G14" s="61">
        <v>1777</v>
      </c>
      <c r="H14" s="63">
        <f t="shared" si="6"/>
        <v>0.04269069069069069</v>
      </c>
      <c r="I14" s="54">
        <f t="shared" si="7"/>
        <v>433</v>
      </c>
      <c r="J14" s="55">
        <f t="shared" si="8"/>
        <v>0.32217261904761907</v>
      </c>
      <c r="K14" s="54">
        <f t="shared" si="9"/>
        <v>901</v>
      </c>
      <c r="L14" s="23">
        <f t="shared" si="10"/>
        <v>1.028538812785388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37"/>
      <c r="AC14" s="40">
        <v>11</v>
      </c>
      <c r="AD14" s="35">
        <f t="shared" si="0"/>
        <v>2478</v>
      </c>
      <c r="AE14" s="36">
        <f t="shared" si="1"/>
        <v>2915</v>
      </c>
      <c r="AF14" s="37">
        <f t="shared" si="2"/>
        <v>3589</v>
      </c>
      <c r="AG14" s="19">
        <f t="shared" si="3"/>
        <v>0.23121783876500857</v>
      </c>
    </row>
    <row r="15" spans="1:33" ht="12.75">
      <c r="A15" s="17">
        <v>9</v>
      </c>
      <c r="B15" s="18" t="s">
        <v>13</v>
      </c>
      <c r="C15" s="70">
        <v>6256</v>
      </c>
      <c r="D15" s="24">
        <f t="shared" si="4"/>
        <v>0.24349044486825205</v>
      </c>
      <c r="E15" s="66">
        <v>7875</v>
      </c>
      <c r="F15" s="52">
        <f t="shared" si="5"/>
        <v>0.2393980848153215</v>
      </c>
      <c r="G15" s="61">
        <v>9649</v>
      </c>
      <c r="H15" s="64">
        <f t="shared" si="6"/>
        <v>0.2318078078078078</v>
      </c>
      <c r="I15" s="54">
        <f t="shared" si="7"/>
        <v>1774</v>
      </c>
      <c r="J15" s="55">
        <f t="shared" si="8"/>
        <v>0.22526984126984126</v>
      </c>
      <c r="K15" s="53">
        <f t="shared" si="9"/>
        <v>3393</v>
      </c>
      <c r="L15" s="19">
        <f t="shared" si="10"/>
        <v>0.5423593350383632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37"/>
      <c r="AC15" s="1"/>
      <c r="AD15" s="1"/>
      <c r="AE15" s="1"/>
      <c r="AF15" s="1"/>
      <c r="AG15" s="1"/>
    </row>
    <row r="16" spans="1:33" ht="12.75">
      <c r="A16" s="20">
        <v>10</v>
      </c>
      <c r="B16" s="21" t="s">
        <v>14</v>
      </c>
      <c r="C16" s="69">
        <v>16</v>
      </c>
      <c r="D16" s="22">
        <f t="shared" si="4"/>
        <v>0.0006227377106604912</v>
      </c>
      <c r="E16" s="67">
        <v>9</v>
      </c>
      <c r="F16" s="51">
        <f t="shared" si="5"/>
        <v>0.00027359781121751026</v>
      </c>
      <c r="G16" s="61">
        <v>18</v>
      </c>
      <c r="H16" s="63">
        <f t="shared" si="6"/>
        <v>0.00043243243243243243</v>
      </c>
      <c r="I16" s="54">
        <f t="shared" si="7"/>
        <v>9</v>
      </c>
      <c r="J16" s="55">
        <f t="shared" si="8"/>
        <v>1</v>
      </c>
      <c r="K16" s="54">
        <f t="shared" si="9"/>
        <v>2</v>
      </c>
      <c r="L16" s="23">
        <f t="shared" si="10"/>
        <v>0.125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7"/>
      <c r="AC16" s="1"/>
      <c r="AD16" s="1"/>
      <c r="AE16" s="1"/>
      <c r="AF16" s="1"/>
      <c r="AG16" s="1"/>
    </row>
    <row r="17" spans="1:33" ht="13.5" thickBot="1">
      <c r="A17" s="25">
        <v>11</v>
      </c>
      <c r="B17" s="18" t="s">
        <v>15</v>
      </c>
      <c r="C17" s="68">
        <v>2478</v>
      </c>
      <c r="D17" s="24">
        <f t="shared" si="4"/>
        <v>0.09644650293854357</v>
      </c>
      <c r="E17" s="66">
        <v>2915</v>
      </c>
      <c r="F17" s="52">
        <f t="shared" si="5"/>
        <v>0.08861529107767138</v>
      </c>
      <c r="G17" s="65">
        <v>3589</v>
      </c>
      <c r="H17" s="64">
        <f t="shared" si="6"/>
        <v>0.08622222222222223</v>
      </c>
      <c r="I17" s="60">
        <f t="shared" si="7"/>
        <v>674</v>
      </c>
      <c r="J17" s="56">
        <f t="shared" si="8"/>
        <v>0.23121783876500857</v>
      </c>
      <c r="K17" s="53">
        <f t="shared" si="9"/>
        <v>1111</v>
      </c>
      <c r="L17" s="19">
        <f t="shared" si="10"/>
        <v>0.4483454398708636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7"/>
      <c r="AC17" s="1"/>
      <c r="AD17" s="1"/>
      <c r="AE17" s="1"/>
      <c r="AF17" s="1"/>
      <c r="AG17" s="1"/>
    </row>
    <row r="18" spans="1:33" ht="13.5" thickBot="1">
      <c r="A18" s="26"/>
      <c r="B18" s="27" t="s">
        <v>0</v>
      </c>
      <c r="C18" s="28">
        <f>SUM(C7:C17)</f>
        <v>25693</v>
      </c>
      <c r="D18" s="29">
        <f t="shared" si="4"/>
        <v>1</v>
      </c>
      <c r="E18" s="28">
        <f>SUM(E7:E17)</f>
        <v>32895</v>
      </c>
      <c r="F18" s="59">
        <f t="shared" si="5"/>
        <v>1</v>
      </c>
      <c r="G18" s="57">
        <f>SUM(G7:G17)</f>
        <v>41625</v>
      </c>
      <c r="H18" s="30">
        <f t="shared" si="6"/>
        <v>1</v>
      </c>
      <c r="I18" s="31">
        <f>G18-E18</f>
        <v>8730</v>
      </c>
      <c r="J18" s="32">
        <f>I18/E18</f>
        <v>0.265389876880985</v>
      </c>
      <c r="K18" s="31">
        <f t="shared" si="9"/>
        <v>15932</v>
      </c>
      <c r="L18" s="32">
        <f t="shared" si="10"/>
        <v>0.620091075390184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1"/>
      <c r="AD18" s="1"/>
      <c r="AE18" s="1"/>
      <c r="AF18" s="1"/>
      <c r="AG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AC30" s="8"/>
      <c r="AD30" s="8"/>
      <c r="AE30" s="8"/>
      <c r="AF30" s="6"/>
      <c r="AG30" s="37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ΥΑΙ</cp:lastModifiedBy>
  <cp:lastPrinted>2012-10-03T07:17:07Z</cp:lastPrinted>
  <dcterms:created xsi:type="dcterms:W3CDTF">2003-06-02T05:51:50Z</dcterms:created>
  <dcterms:modified xsi:type="dcterms:W3CDTF">2013-01-11T11:12:44Z</dcterms:modified>
  <cp:category/>
  <cp:version/>
  <cp:contentType/>
  <cp:contentStatus/>
</cp:coreProperties>
</file>